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Лист1!$A$26:$P$26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20" i="1"/>
  <c r="B5" i="2"/>
</calcChain>
</file>

<file path=xl/sharedStrings.xml><?xml version="1.0" encoding="utf-8"?>
<sst xmlns="http://schemas.openxmlformats.org/spreadsheetml/2006/main" count="101" uniqueCount="82">
  <si>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</si>
  <si>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</si>
  <si>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</si>
  <si>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</si>
  <si>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</si>
  <si>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</si>
  <si>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</si>
  <si>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</si>
  <si>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</si>
  <si>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</si>
  <si>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</si>
  <si>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</si>
  <si>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</si>
  <si>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</si>
  <si>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</si>
  <si>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</si>
  <si>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</si>
  <si>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</si>
  <si>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</si>
  <si>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</si>
  <si>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</si>
  <si>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</si>
  <si>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</si>
  <si>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</si>
  <si>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</si>
  <si>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</si>
  <si>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</si>
  <si>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</si>
  <si>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</si>
  <si>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</si>
  <si>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</si>
  <si>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</si>
  <si>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</si>
  <si>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</si>
  <si>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</si>
  <si>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42478</t>
  </si>
  <si>
    <t>Для бензиновых двигателей УАЗ, ГАЗ, ЗИЛ</t>
  </si>
  <si>
    <t>шт</t>
  </si>
  <si>
    <t>42480</t>
  </si>
  <si>
    <t>Минеральное масло для дизельных двигателей (зимнее)</t>
  </si>
  <si>
    <t>42481</t>
  </si>
  <si>
    <t>Минеральное масло для дизельных двигателей (зимнее) для а/м КАМАЗ</t>
  </si>
  <si>
    <t>42482</t>
  </si>
  <si>
    <t>Для КПП, мостов, редукторов</t>
  </si>
  <si>
    <t>42483</t>
  </si>
  <si>
    <t>Для гидравлических узлов и механизмов</t>
  </si>
  <si>
    <t>42484</t>
  </si>
  <si>
    <t>Для системы охлаждения </t>
  </si>
  <si>
    <t>42485</t>
  </si>
  <si>
    <t>ТОСОЛ ОЖ-40 (216,5Л)</t>
  </si>
  <si>
    <t>Для системы охлаждения   </t>
  </si>
  <si>
    <t>42486</t>
  </si>
  <si>
    <t>Для системы охлаждения  </t>
  </si>
  <si>
    <t>42487</t>
  </si>
  <si>
    <t>Для тормозной системы</t>
  </si>
  <si>
    <t>42488</t>
  </si>
  <si>
    <t>Для узлов и механизмов </t>
  </si>
  <si>
    <t>42489</t>
  </si>
  <si>
    <t>Для узлов и механизмов</t>
  </si>
  <si>
    <t>42490</t>
  </si>
  <si>
    <t>Минеральное масло для дизельных двигателей (летнее) </t>
  </si>
  <si>
    <t>42491</t>
  </si>
  <si>
    <t>Минеральное масло для дизельных двигателей (летнее) для а/м КАМАЗ</t>
  </si>
  <si>
    <t>1 Гарантийные обязательства - 12 месяцев</t>
  </si>
  <si>
    <t>Предельная стоимость лота составляет 707 923,08  руб. (с НДС)</t>
  </si>
  <si>
    <t>12 месяцев</t>
  </si>
  <si>
    <t>Швидун В.В. +7(347)2215419</t>
  </si>
  <si>
    <t>АНТИФРИЗ  GREEN (220КГ)</t>
  </si>
  <si>
    <t>АНТИФРИЗ  RED (220КГ)</t>
  </si>
  <si>
    <t>ТОРМОЗНАЯ ЖИДКОСТЬ  (455Г)</t>
  </si>
  <si>
    <t>СМАЗКА  ЛИТОЛ-24 (37КГ)</t>
  </si>
  <si>
    <t>СМАЗКА СОЛИДОЛ ЖИРОВОЙ (21КГ)</t>
  </si>
  <si>
    <t>МАСЛО МОТОРНОЕ (Лукойл/Роснефть) 10W40 П/С (216,5Л)</t>
  </si>
  <si>
    <t>МАСЛО МОТОРНОЕ  (Лукойл/Роснефть) М8ДМ (216,5Л)</t>
  </si>
  <si>
    <t>МАСЛО МОТОРНОЕ (Лукойл/Роснефть) М8Г2К (216,5Л)</t>
  </si>
  <si>
    <t>МАСЛО ТРАНСМИССИОННОЕ  (Лукойл/Роснефть) 80W90 GL5 (216,5Л)</t>
  </si>
  <si>
    <t>МАСЛО ГИДРАВЛИЧЕСКОЕ (Лукойл/Роснефть) ВМГЗ (216,5Л)</t>
  </si>
  <si>
    <t>МАСЛО МОТОРНОЕ (Лукойл/Роснефть) М10ДМ (216,5Л)</t>
  </si>
  <si>
    <t>МАСЛО МОТОРНОЕ (Лукойл/Роснефть)  М10Г2К (216,5Л)</t>
  </si>
  <si>
    <t>Производитель</t>
  </si>
  <si>
    <t>г.Уфа, ул. Вологодская, д. 160</t>
  </si>
  <si>
    <t>2 кв. - до 30 июня 2015г., 3 кв. - до 30 июля 2015г., 4 кв. - до 20.10.2015г.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</si>
</sst>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39"/>
  <sheetViews>
    <sheetView tabSelected="1" topLeftCell="B13" workbookViewId="0">
      <selection activeCell="E24" sqref="E24:O24"/>
    </sheetView>
  </sheetViews>
  <sheetFormatPr defaultRowHeight="15"/>
  <cols>
    <col min="1" max="1" width="0.85546875" customWidth="1"/>
    <col min="2" max="2" width="10" customWidth="1"/>
    <col min="3" max="3" width="8.42578125" style="12" customWidth="1"/>
    <col min="4" max="4" width="25.7109375" customWidth="1"/>
    <col min="5" max="5" width="24.140625" style="12" customWidth="1"/>
    <col min="6" max="6" width="26.7109375" customWidth="1"/>
    <col min="7" max="12" width="6.5703125" customWidth="1"/>
    <col min="13" max="14" width="15.140625" customWidth="1"/>
    <col min="15" max="15" width="18.7109375" customWidth="1"/>
    <col min="16" max="16" width="3.28515625" customWidth="1"/>
  </cols>
  <sheetData>
    <row r="1" spans="1:21">
      <c r="O1" s="16" t="s">
        <v>19</v>
      </c>
    </row>
    <row r="2" spans="1:21">
      <c r="B2" s="39" t="s">
        <v>11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1">
      <c r="B3" t="s">
        <v>3</v>
      </c>
      <c r="C3" s="12">
        <v>10658</v>
      </c>
      <c r="D3" s="10" t="s">
        <v>30</v>
      </c>
      <c r="E3" s="10"/>
      <c r="F3" s="15"/>
      <c r="P3" s="6"/>
    </row>
    <row r="4" spans="1:21" ht="15" customHeight="1">
      <c r="B4" s="36" t="s">
        <v>0</v>
      </c>
      <c r="C4" s="31" t="s">
        <v>24</v>
      </c>
      <c r="D4" s="36" t="s">
        <v>21</v>
      </c>
      <c r="E4" s="31" t="s">
        <v>79</v>
      </c>
      <c r="F4" s="36" t="s">
        <v>1</v>
      </c>
      <c r="G4" s="36" t="s">
        <v>12</v>
      </c>
      <c r="H4" s="38" t="s">
        <v>13</v>
      </c>
      <c r="I4" s="38"/>
      <c r="J4" s="38"/>
      <c r="K4" s="38"/>
      <c r="L4" s="38"/>
      <c r="M4" s="48" t="s">
        <v>25</v>
      </c>
      <c r="N4" s="46" t="s">
        <v>26</v>
      </c>
      <c r="O4" s="36" t="s">
        <v>2</v>
      </c>
      <c r="P4" s="6"/>
    </row>
    <row r="5" spans="1:21" s="5" customFormat="1" ht="48.75" customHeight="1">
      <c r="B5" s="36"/>
      <c r="C5" s="32"/>
      <c r="D5" s="36"/>
      <c r="E5" s="32"/>
      <c r="F5" s="36"/>
      <c r="G5" s="36"/>
      <c r="H5" s="4" t="s">
        <v>14</v>
      </c>
      <c r="I5" s="4" t="s">
        <v>15</v>
      </c>
      <c r="J5" s="4" t="s">
        <v>16</v>
      </c>
      <c r="K5" s="4" t="s">
        <v>17</v>
      </c>
      <c r="L5" s="4" t="s">
        <v>20</v>
      </c>
      <c r="M5" s="49"/>
      <c r="N5" s="47"/>
      <c r="O5" s="36"/>
    </row>
    <row r="6" spans="1:21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1">
        <v>14</v>
      </c>
    </row>
    <row r="7" spans="1:21" ht="45">
      <c r="A7" s="12"/>
      <c r="B7" s="11">
        <v>1</v>
      </c>
      <c r="C7" s="11" t="s">
        <v>35</v>
      </c>
      <c r="D7" s="2" t="s">
        <v>72</v>
      </c>
      <c r="E7" s="2"/>
      <c r="F7" s="2" t="s">
        <v>36</v>
      </c>
      <c r="G7" s="7" t="s">
        <v>37</v>
      </c>
      <c r="H7" s="20">
        <v>0</v>
      </c>
      <c r="I7" s="20">
        <v>3</v>
      </c>
      <c r="J7" s="20">
        <v>3</v>
      </c>
      <c r="K7" s="20">
        <v>4</v>
      </c>
      <c r="L7" s="20">
        <v>10</v>
      </c>
      <c r="M7" s="8">
        <v>15379.11</v>
      </c>
      <c r="N7" s="8">
        <v>153791.1</v>
      </c>
      <c r="O7" s="31" t="s">
        <v>80</v>
      </c>
      <c r="P7" s="12"/>
    </row>
    <row r="8" spans="1:21" ht="45">
      <c r="A8" s="12"/>
      <c r="B8" s="11">
        <v>2</v>
      </c>
      <c r="C8" s="11" t="s">
        <v>38</v>
      </c>
      <c r="D8" s="2" t="s">
        <v>73</v>
      </c>
      <c r="E8" s="2"/>
      <c r="F8" s="2" t="s">
        <v>39</v>
      </c>
      <c r="G8" s="7" t="s">
        <v>37</v>
      </c>
      <c r="H8" s="20">
        <v>0</v>
      </c>
      <c r="I8" s="20">
        <v>0</v>
      </c>
      <c r="J8" s="20">
        <v>2</v>
      </c>
      <c r="K8" s="20">
        <v>2</v>
      </c>
      <c r="L8" s="20">
        <v>4</v>
      </c>
      <c r="M8" s="8">
        <v>8335.2999999999993</v>
      </c>
      <c r="N8" s="8">
        <v>33341.199999999997</v>
      </c>
      <c r="O8" s="37"/>
      <c r="P8" s="12"/>
    </row>
    <row r="9" spans="1:21" s="12" customFormat="1" ht="45">
      <c r="B9" s="11">
        <v>3</v>
      </c>
      <c r="C9" s="11" t="s">
        <v>40</v>
      </c>
      <c r="D9" s="2" t="s">
        <v>74</v>
      </c>
      <c r="E9" s="2"/>
      <c r="F9" s="2" t="s">
        <v>41</v>
      </c>
      <c r="G9" s="7" t="s">
        <v>37</v>
      </c>
      <c r="H9" s="20">
        <v>0</v>
      </c>
      <c r="I9" s="20">
        <v>0</v>
      </c>
      <c r="J9" s="20">
        <v>2</v>
      </c>
      <c r="K9" s="20">
        <v>2</v>
      </c>
      <c r="L9" s="20">
        <v>4</v>
      </c>
      <c r="M9" s="8">
        <v>8240</v>
      </c>
      <c r="N9" s="8">
        <v>32960</v>
      </c>
      <c r="O9" s="37"/>
    </row>
    <row r="10" spans="1:21" s="12" customFormat="1" ht="60">
      <c r="B10" s="11">
        <v>4</v>
      </c>
      <c r="C10" s="11" t="s">
        <v>42</v>
      </c>
      <c r="D10" s="2" t="s">
        <v>75</v>
      </c>
      <c r="E10" s="2"/>
      <c r="F10" s="2" t="s">
        <v>43</v>
      </c>
      <c r="G10" s="7" t="s">
        <v>37</v>
      </c>
      <c r="H10" s="20">
        <v>0</v>
      </c>
      <c r="I10" s="20">
        <v>1</v>
      </c>
      <c r="J10" s="20">
        <v>1</v>
      </c>
      <c r="K10" s="20">
        <v>2</v>
      </c>
      <c r="L10" s="20">
        <v>4</v>
      </c>
      <c r="M10" s="8">
        <v>12285.74</v>
      </c>
      <c r="N10" s="8">
        <v>49142.96</v>
      </c>
      <c r="O10" s="37"/>
    </row>
    <row r="11" spans="1:21" ht="45">
      <c r="A11" s="12"/>
      <c r="B11" s="11">
        <v>5</v>
      </c>
      <c r="C11" s="11" t="s">
        <v>44</v>
      </c>
      <c r="D11" s="2" t="s">
        <v>76</v>
      </c>
      <c r="E11" s="2"/>
      <c r="F11" s="2" t="s">
        <v>45</v>
      </c>
      <c r="G11" s="7" t="s">
        <v>37</v>
      </c>
      <c r="H11" s="20">
        <v>0</v>
      </c>
      <c r="I11" s="20">
        <v>2</v>
      </c>
      <c r="J11" s="20">
        <v>2</v>
      </c>
      <c r="K11" s="20">
        <v>3</v>
      </c>
      <c r="L11" s="20">
        <v>7</v>
      </c>
      <c r="M11" s="8">
        <v>11825.6</v>
      </c>
      <c r="N11" s="8">
        <v>82779.200000000012</v>
      </c>
      <c r="O11" s="37"/>
      <c r="P11" s="12"/>
    </row>
    <row r="12" spans="1:21">
      <c r="A12" s="12"/>
      <c r="B12" s="11">
        <v>6</v>
      </c>
      <c r="C12" s="11" t="s">
        <v>46</v>
      </c>
      <c r="D12" s="2" t="s">
        <v>67</v>
      </c>
      <c r="E12" s="2"/>
      <c r="F12" s="2" t="s">
        <v>47</v>
      </c>
      <c r="G12" s="7" t="s">
        <v>37</v>
      </c>
      <c r="H12" s="20">
        <v>0</v>
      </c>
      <c r="I12" s="20">
        <v>1</v>
      </c>
      <c r="J12" s="20">
        <v>1</v>
      </c>
      <c r="K12" s="20">
        <v>2</v>
      </c>
      <c r="L12" s="20">
        <v>4</v>
      </c>
      <c r="M12" s="8">
        <v>10541.64</v>
      </c>
      <c r="N12" s="8">
        <v>42166.559999999998</v>
      </c>
      <c r="O12" s="37"/>
      <c r="P12" s="12"/>
    </row>
    <row r="13" spans="1:21">
      <c r="A13" s="12"/>
      <c r="B13" s="11">
        <v>7</v>
      </c>
      <c r="C13" s="11" t="s">
        <v>48</v>
      </c>
      <c r="D13" s="2" t="s">
        <v>49</v>
      </c>
      <c r="E13" s="2"/>
      <c r="F13" s="2" t="s">
        <v>50</v>
      </c>
      <c r="G13" s="7" t="s">
        <v>37</v>
      </c>
      <c r="H13" s="20">
        <v>0</v>
      </c>
      <c r="I13" s="20">
        <v>1</v>
      </c>
      <c r="J13" s="20">
        <v>2</v>
      </c>
      <c r="K13" s="20">
        <v>4</v>
      </c>
      <c r="L13" s="20">
        <v>7</v>
      </c>
      <c r="M13" s="8">
        <v>9523</v>
      </c>
      <c r="N13" s="8">
        <v>66661</v>
      </c>
      <c r="O13" s="37"/>
      <c r="P13" s="12"/>
      <c r="Q13" s="3"/>
      <c r="R13" s="3"/>
      <c r="S13" s="3"/>
      <c r="T13" s="3"/>
      <c r="U13" s="3"/>
    </row>
    <row r="14" spans="1:21">
      <c r="A14" s="12"/>
      <c r="B14" s="11">
        <v>8</v>
      </c>
      <c r="C14" s="11" t="s">
        <v>51</v>
      </c>
      <c r="D14" s="2" t="s">
        <v>68</v>
      </c>
      <c r="E14" s="2"/>
      <c r="F14" s="2" t="s">
        <v>52</v>
      </c>
      <c r="G14" s="7" t="s">
        <v>37</v>
      </c>
      <c r="H14" s="20">
        <v>0</v>
      </c>
      <c r="I14" s="20">
        <v>0</v>
      </c>
      <c r="J14" s="20">
        <v>0</v>
      </c>
      <c r="K14" s="20">
        <v>1</v>
      </c>
      <c r="L14" s="20">
        <v>1</v>
      </c>
      <c r="M14" s="8">
        <v>10999.6</v>
      </c>
      <c r="N14" s="8">
        <v>10999.6</v>
      </c>
      <c r="O14" s="37"/>
      <c r="P14" s="12"/>
    </row>
    <row r="15" spans="1:21" ht="30">
      <c r="A15" s="12"/>
      <c r="B15" s="11">
        <v>9</v>
      </c>
      <c r="C15" s="11" t="s">
        <v>53</v>
      </c>
      <c r="D15" s="2" t="s">
        <v>69</v>
      </c>
      <c r="E15" s="2"/>
      <c r="F15" s="2" t="s">
        <v>54</v>
      </c>
      <c r="G15" s="7" t="s">
        <v>37</v>
      </c>
      <c r="H15" s="20">
        <v>0</v>
      </c>
      <c r="I15" s="20">
        <v>45</v>
      </c>
      <c r="J15" s="20">
        <v>100</v>
      </c>
      <c r="K15" s="20">
        <v>100</v>
      </c>
      <c r="L15" s="20">
        <v>245</v>
      </c>
      <c r="M15" s="8">
        <v>78</v>
      </c>
      <c r="N15" s="8">
        <v>19110</v>
      </c>
      <c r="O15" s="37"/>
      <c r="P15" s="12"/>
    </row>
    <row r="16" spans="1:21" s="12" customFormat="1">
      <c r="B16" s="11">
        <v>10</v>
      </c>
      <c r="C16" s="11" t="s">
        <v>55</v>
      </c>
      <c r="D16" s="2" t="s">
        <v>70</v>
      </c>
      <c r="E16" s="2"/>
      <c r="F16" s="2" t="s">
        <v>56</v>
      </c>
      <c r="G16" s="7" t="s">
        <v>37</v>
      </c>
      <c r="H16" s="20">
        <v>0</v>
      </c>
      <c r="I16" s="20">
        <v>2</v>
      </c>
      <c r="J16" s="20">
        <v>2</v>
      </c>
      <c r="K16" s="20">
        <v>2</v>
      </c>
      <c r="L16" s="20">
        <v>6</v>
      </c>
      <c r="M16" s="8">
        <v>4582</v>
      </c>
      <c r="N16" s="8">
        <v>27492</v>
      </c>
      <c r="O16" s="37"/>
    </row>
    <row r="17" spans="1:16" s="12" customFormat="1" ht="30">
      <c r="B17" s="11">
        <v>11</v>
      </c>
      <c r="C17" s="11" t="s">
        <v>57</v>
      </c>
      <c r="D17" s="2" t="s">
        <v>71</v>
      </c>
      <c r="E17" s="2"/>
      <c r="F17" s="2" t="s">
        <v>58</v>
      </c>
      <c r="G17" s="7" t="s">
        <v>37</v>
      </c>
      <c r="H17" s="20">
        <v>0</v>
      </c>
      <c r="I17" s="20">
        <v>1</v>
      </c>
      <c r="J17" s="20">
        <v>1</v>
      </c>
      <c r="K17" s="20">
        <v>2</v>
      </c>
      <c r="L17" s="20">
        <v>4</v>
      </c>
      <c r="M17" s="8">
        <v>823.9</v>
      </c>
      <c r="N17" s="8">
        <v>3295.6</v>
      </c>
      <c r="O17" s="37"/>
    </row>
    <row r="18" spans="1:16" ht="45">
      <c r="A18" s="12"/>
      <c r="B18" s="11">
        <v>12</v>
      </c>
      <c r="C18" s="11" t="s">
        <v>59</v>
      </c>
      <c r="D18" s="2" t="s">
        <v>77</v>
      </c>
      <c r="E18" s="2"/>
      <c r="F18" s="2" t="s">
        <v>60</v>
      </c>
      <c r="G18" s="7" t="s">
        <v>37</v>
      </c>
      <c r="H18" s="20">
        <v>0</v>
      </c>
      <c r="I18" s="20">
        <v>4</v>
      </c>
      <c r="J18" s="20">
        <v>1</v>
      </c>
      <c r="K18" s="20">
        <v>0</v>
      </c>
      <c r="L18" s="20">
        <v>5</v>
      </c>
      <c r="M18" s="8">
        <v>8688.4</v>
      </c>
      <c r="N18" s="8">
        <v>43442</v>
      </c>
      <c r="O18" s="37"/>
      <c r="P18" s="12"/>
    </row>
    <row r="19" spans="1:16" ht="45">
      <c r="A19" s="12"/>
      <c r="B19" s="11">
        <v>13</v>
      </c>
      <c r="C19" s="11" t="s">
        <v>61</v>
      </c>
      <c r="D19" s="2" t="s">
        <v>78</v>
      </c>
      <c r="E19" s="2"/>
      <c r="F19" s="2" t="s">
        <v>62</v>
      </c>
      <c r="G19" s="7" t="s">
        <v>37</v>
      </c>
      <c r="H19" s="20">
        <v>0</v>
      </c>
      <c r="I19" s="20">
        <v>2</v>
      </c>
      <c r="J19" s="20">
        <v>0</v>
      </c>
      <c r="K19" s="20">
        <v>2</v>
      </c>
      <c r="L19" s="20">
        <v>4</v>
      </c>
      <c r="M19" s="8">
        <v>8688.4</v>
      </c>
      <c r="N19" s="8">
        <v>34753.599999999999</v>
      </c>
      <c r="O19" s="32"/>
      <c r="P19" s="12"/>
    </row>
    <row r="20" spans="1:16" s="12" customFormat="1">
      <c r="B20" s="19"/>
      <c r="C20" s="19"/>
      <c r="D20" s="13"/>
      <c r="E20" s="13"/>
      <c r="F20" s="13"/>
      <c r="G20" s="14"/>
      <c r="H20" s="14"/>
      <c r="I20" s="14"/>
      <c r="J20" s="14"/>
      <c r="K20" s="14"/>
      <c r="L20" s="14"/>
      <c r="M20" s="14"/>
      <c r="N20" s="30">
        <f>SUM($N$7:$N$19)</f>
        <v>599934.81999999995</v>
      </c>
      <c r="O20" s="3"/>
    </row>
    <row r="21" spans="1:16">
      <c r="A21" s="12"/>
      <c r="B21" s="17"/>
      <c r="C21" s="17"/>
      <c r="D21" s="18"/>
      <c r="E21" s="18"/>
      <c r="F21" s="18"/>
      <c r="G21" s="17"/>
      <c r="H21" s="17"/>
      <c r="I21" s="17"/>
      <c r="J21" s="17"/>
      <c r="K21" s="17"/>
      <c r="L21" s="17"/>
      <c r="M21" s="17"/>
      <c r="N21" s="17" t="s">
        <v>18</v>
      </c>
      <c r="O21" s="3"/>
      <c r="P21" s="12"/>
    </row>
    <row r="22" spans="1:16" s="12" customFormat="1">
      <c r="B22" s="33" t="s">
        <v>64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6">
      <c r="B23" s="40" t="s">
        <v>4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</row>
    <row r="24" spans="1:16">
      <c r="B24" s="38" t="s">
        <v>5</v>
      </c>
      <c r="C24" s="38"/>
      <c r="D24" s="38"/>
      <c r="E24" s="33" t="s">
        <v>81</v>
      </c>
      <c r="F24" s="34"/>
      <c r="G24" s="34"/>
      <c r="H24" s="34"/>
      <c r="I24" s="34"/>
      <c r="J24" s="34"/>
      <c r="K24" s="34"/>
      <c r="L24" s="34"/>
      <c r="M24" s="34"/>
      <c r="N24" s="34"/>
      <c r="O24" s="35"/>
    </row>
    <row r="25" spans="1:16" ht="32.1" customHeight="1">
      <c r="B25" s="38" t="s">
        <v>6</v>
      </c>
      <c r="C25" s="38"/>
      <c r="D25" s="38"/>
      <c r="E25" s="50" t="s">
        <v>10</v>
      </c>
      <c r="F25" s="51"/>
      <c r="G25" s="51"/>
      <c r="H25" s="51"/>
      <c r="I25" s="51"/>
      <c r="J25" s="51"/>
      <c r="K25" s="51"/>
      <c r="L25" s="51"/>
      <c r="M25" s="51"/>
      <c r="N25" s="51"/>
      <c r="O25" s="52"/>
      <c r="P25" s="3"/>
    </row>
    <row r="26" spans="1:16" ht="15" customHeight="1">
      <c r="A26" s="12"/>
      <c r="B26" s="38" t="s">
        <v>7</v>
      </c>
      <c r="C26" s="38"/>
      <c r="D26" s="38"/>
      <c r="E26" s="33" t="s">
        <v>63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12"/>
    </row>
    <row r="27" spans="1:16">
      <c r="A27" s="12"/>
      <c r="B27" s="43" t="s">
        <v>22</v>
      </c>
      <c r="C27" s="44"/>
      <c r="D27" s="45"/>
      <c r="E27" s="33" t="s">
        <v>65</v>
      </c>
      <c r="F27" s="34"/>
      <c r="G27" s="34"/>
      <c r="H27" s="34"/>
      <c r="I27" s="34"/>
      <c r="J27" s="34"/>
      <c r="K27" s="34"/>
      <c r="L27" s="34"/>
      <c r="M27" s="34"/>
      <c r="N27" s="34"/>
      <c r="O27" s="35"/>
      <c r="P27" s="12"/>
    </row>
    <row r="28" spans="1:16">
      <c r="A28" s="12"/>
      <c r="B28" s="43" t="s">
        <v>23</v>
      </c>
      <c r="C28" s="44"/>
      <c r="D28" s="45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35"/>
      <c r="P28" s="12"/>
    </row>
    <row r="29" spans="1:16">
      <c r="B29" s="38" t="s">
        <v>8</v>
      </c>
      <c r="C29" s="38"/>
      <c r="D29" s="38"/>
      <c r="E29" s="33" t="s">
        <v>66</v>
      </c>
      <c r="F29" s="34"/>
      <c r="G29" s="34"/>
      <c r="H29" s="34"/>
      <c r="I29" s="34"/>
      <c r="J29" s="34"/>
      <c r="K29" s="34"/>
      <c r="L29" s="34"/>
      <c r="M29" s="34"/>
      <c r="N29" s="34"/>
      <c r="O29" s="35"/>
    </row>
    <row r="30" spans="1:16">
      <c r="B30" s="38" t="s">
        <v>9</v>
      </c>
      <c r="C30" s="38"/>
      <c r="D30" s="38"/>
      <c r="E30" s="33" t="s">
        <v>66</v>
      </c>
      <c r="F30" s="34"/>
      <c r="G30" s="34"/>
      <c r="H30" s="34"/>
      <c r="I30" s="34"/>
      <c r="J30" s="34"/>
      <c r="K30" s="34"/>
      <c r="L30" s="34"/>
      <c r="M30" s="34"/>
      <c r="N30" s="34"/>
      <c r="O30" s="35"/>
    </row>
    <row r="31" spans="1:16">
      <c r="A31" s="12"/>
      <c r="B31" s="23"/>
      <c r="C31" s="23"/>
      <c r="D31" s="23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12"/>
    </row>
    <row r="32" spans="1:16">
      <c r="A32" s="27"/>
      <c r="B32" s="26"/>
      <c r="C32" s="26"/>
      <c r="D32" s="26"/>
      <c r="E32" s="26"/>
      <c r="F32" s="26"/>
      <c r="G32" s="26"/>
      <c r="H32" s="26"/>
      <c r="I32" s="26"/>
      <c r="J32" s="26"/>
      <c r="M32" s="12"/>
    </row>
    <row r="33" spans="1:16">
      <c r="A33" s="25"/>
      <c r="B33" s="26"/>
      <c r="C33" s="26"/>
      <c r="D33" s="26"/>
      <c r="E33" s="26"/>
      <c r="F33" s="26"/>
      <c r="G33" s="26"/>
      <c r="H33" s="26"/>
      <c r="I33" s="26"/>
      <c r="J33" s="26"/>
      <c r="K33" s="12"/>
      <c r="L33" s="12"/>
      <c r="M33" s="12"/>
      <c r="N33" s="12"/>
      <c r="O33" s="12"/>
      <c r="P33" s="12"/>
    </row>
    <row r="34" spans="1:16">
      <c r="B34" s="12"/>
      <c r="C34"/>
      <c r="E34"/>
    </row>
    <row r="35" spans="1:16">
      <c r="B35" s="6"/>
      <c r="C35"/>
      <c r="E35"/>
    </row>
    <row r="36" spans="1:16">
      <c r="B36" s="6"/>
      <c r="C36"/>
      <c r="E36"/>
    </row>
    <row r="37" spans="1:16">
      <c r="B37" s="6"/>
      <c r="C37"/>
      <c r="E37"/>
    </row>
    <row r="38" spans="1:16">
      <c r="B38" s="12"/>
      <c r="C38"/>
      <c r="E38"/>
    </row>
    <row r="39" spans="1:16">
      <c r="B39" s="12"/>
      <c r="C39"/>
      <c r="E39"/>
    </row>
  </sheetData>
  <mergeCells count="28">
    <mergeCell ref="B30:D30"/>
    <mergeCell ref="B2:O2"/>
    <mergeCell ref="B25:D25"/>
    <mergeCell ref="B24:D24"/>
    <mergeCell ref="B23:O23"/>
    <mergeCell ref="B28:D28"/>
    <mergeCell ref="B4:B5"/>
    <mergeCell ref="B27:D27"/>
    <mergeCell ref="F4:F5"/>
    <mergeCell ref="G4:G5"/>
    <mergeCell ref="H4:L4"/>
    <mergeCell ref="N4:N5"/>
    <mergeCell ref="M4:M5"/>
    <mergeCell ref="E30:O30"/>
    <mergeCell ref="E25:O25"/>
    <mergeCell ref="E27:O27"/>
    <mergeCell ref="E28:O28"/>
    <mergeCell ref="E29:O29"/>
    <mergeCell ref="B26:D26"/>
    <mergeCell ref="E26:O26"/>
    <mergeCell ref="B29:D29"/>
    <mergeCell ref="C4:C5"/>
    <mergeCell ref="E4:E5"/>
    <mergeCell ref="E24:O24"/>
    <mergeCell ref="D4:D5"/>
    <mergeCell ref="O4:O5"/>
    <mergeCell ref="B22:O22"/>
    <mergeCell ref="O7:O19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8" t="s">
        <v>27</v>
      </c>
      <c r="B5" t="e">
        <f>XLR_ERRNAME</f>
        <v>#NAME?</v>
      </c>
    </row>
    <row r="6" spans="1:14">
      <c r="A6" t="s">
        <v>28</v>
      </c>
      <c r="B6">
        <v>10658</v>
      </c>
      <c r="C6" s="29" t="s">
        <v>29</v>
      </c>
      <c r="D6">
        <v>6283</v>
      </c>
      <c r="E6" s="29" t="s">
        <v>30</v>
      </c>
      <c r="F6" s="29" t="s">
        <v>31</v>
      </c>
      <c r="G6" s="29" t="s">
        <v>32</v>
      </c>
      <c r="H6" s="29" t="s">
        <v>32</v>
      </c>
      <c r="I6" s="29" t="s">
        <v>32</v>
      </c>
      <c r="J6" s="29" t="s">
        <v>30</v>
      </c>
      <c r="K6" s="29" t="s">
        <v>33</v>
      </c>
      <c r="L6" s="29" t="s">
        <v>34</v>
      </c>
      <c r="M6" s="29" t="s">
        <v>32</v>
      </c>
      <c r="N6" s="29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Фаррахова Эльвера Римовна</cp:lastModifiedBy>
  <cp:lastPrinted>2015-04-14T11:31:38Z</cp:lastPrinted>
  <dcterms:created xsi:type="dcterms:W3CDTF">2013-12-19T08:11:42Z</dcterms:created>
  <dcterms:modified xsi:type="dcterms:W3CDTF">2015-05-19T04:58:46Z</dcterms:modified>
</cp:coreProperties>
</file>